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rdeaux\ADS Tg Fr\"/>
    </mc:Choice>
  </mc:AlternateContent>
  <bookViews>
    <workbookView xWindow="0" yWindow="0" windowWidth="20430" windowHeight="7620" activeTab="1"/>
  </bookViews>
  <sheets>
    <sheet name="2017" sheetId="1" r:id="rId1"/>
    <sheet name="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D12" i="2"/>
  <c r="B12" i="2"/>
  <c r="D7" i="2"/>
  <c r="B7" i="2"/>
  <c r="D19" i="2" l="1"/>
  <c r="B16" i="2"/>
  <c r="B19" i="2" s="1"/>
  <c r="D5" i="1"/>
  <c r="D10" i="1"/>
  <c r="D17" i="1" l="1"/>
  <c r="B15" i="1" l="1"/>
  <c r="B5" i="1" l="1"/>
  <c r="B10" i="1"/>
  <c r="B14" i="1" l="1"/>
  <c r="B17" i="1" s="1"/>
</calcChain>
</file>

<file path=xl/sharedStrings.xml><?xml version="1.0" encoding="utf-8"?>
<sst xmlns="http://schemas.openxmlformats.org/spreadsheetml/2006/main" count="51" uniqueCount="27">
  <si>
    <t>Charges</t>
  </si>
  <si>
    <t>Recettes</t>
  </si>
  <si>
    <t>Désignations</t>
  </si>
  <si>
    <t>Montants</t>
  </si>
  <si>
    <t>Monatants</t>
  </si>
  <si>
    <t>Charges courants</t>
  </si>
  <si>
    <t>Loyers</t>
  </si>
  <si>
    <t>Charges ( électricités, wifi)</t>
  </si>
  <si>
    <t>Réalisations des Projets</t>
  </si>
  <si>
    <t>Parainage scolaire-sourire du Togo</t>
  </si>
  <si>
    <t>fonds propres</t>
  </si>
  <si>
    <t>Cotisations</t>
  </si>
  <si>
    <t>Adhésions</t>
  </si>
  <si>
    <t xml:space="preserve"> subventions et dons</t>
  </si>
  <si>
    <t>Total</t>
  </si>
  <si>
    <t>Bilan de l'exercice 2018</t>
  </si>
  <si>
    <t>Contribution des volontaires</t>
  </si>
  <si>
    <t>Disponibilité</t>
  </si>
  <si>
    <t>Sous total</t>
  </si>
  <si>
    <t xml:space="preserve"> </t>
  </si>
  <si>
    <t>Disponible en caisse</t>
  </si>
  <si>
    <t>Communication et transports</t>
  </si>
  <si>
    <t>La préfecture de Zio pour la réalisation d'un forage</t>
  </si>
  <si>
    <t>Achat de materiel de réalisation du forage</t>
  </si>
  <si>
    <t>Projet d'aide aux enfants vivant dans un orphelinat</t>
  </si>
  <si>
    <t>contribution volontaire des membres</t>
  </si>
  <si>
    <t>Contribution volontaires des membres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</si>
</sst>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1" fontId="0" fillId="0" borderId="0" xfId="0" applyNumberFormat="1"/>
    <xf numFmtId="0" fontId="6" fillId="0" borderId="1" xfId="0" applyFont="1" applyBorder="1"/>
    <xf numFmtId="0" fontId="3" fillId="2" borderId="1" xfId="0" applyFont="1" applyFill="1" applyBorder="1"/>
    <xf numFmtId="41" fontId="3" fillId="2" borderId="1" xfId="0" applyNumberFormat="1" applyFont="1" applyFill="1" applyBorder="1"/>
    <xf numFmtId="0" fontId="4" fillId="3" borderId="1" xfId="0" applyFont="1" applyFill="1" applyBorder="1"/>
    <xf numFmtId="41" fontId="4" fillId="3" borderId="1" xfId="0" applyNumberFormat="1" applyFont="1" applyFill="1" applyBorder="1"/>
    <xf numFmtId="0" fontId="2" fillId="0" borderId="1" xfId="0" applyFont="1" applyBorder="1"/>
    <xf numFmtId="4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1" fontId="5" fillId="0" borderId="1" xfId="0" applyNumberFormat="1" applyFont="1" applyBorder="1"/>
    <xf numFmtId="0" fontId="5" fillId="0" borderId="1" xfId="0" applyFont="1" applyBorder="1"/>
    <xf numFmtId="0" fontId="6" fillId="4" borderId="1" xfId="0" applyFont="1" applyFill="1" applyBorder="1"/>
    <xf numFmtId="41" fontId="6" fillId="4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1" fontId="3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1" fontId="7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opLeftCell="A5" zoomScaleNormal="100" workbookViewId="0">
      <selection activeCell="C8" sqref="C8"/>
    </sheetView>
  </sheetViews>
  <sheetFormatPr baseColWidth="10" defaultRowHeight="15" x14ac:dyDescent="0.25"/>
  <cols>
    <col min="1" max="1" width="24.42578125" customWidth="1"/>
    <col min="2" max="2" width="18.85546875" customWidth="1"/>
    <col min="3" max="3" width="21" customWidth="1"/>
    <col min="4" max="4" width="20.85546875" customWidth="1"/>
    <col min="5" max="5" width="11.7109375" bestFit="1" customWidth="1"/>
  </cols>
  <sheetData>
    <row r="2" spans="1:7" ht="25.5" x14ac:dyDescent="0.35">
      <c r="A2" s="21" t="s">
        <v>15</v>
      </c>
      <c r="B2" s="21"/>
      <c r="C2" s="21"/>
      <c r="D2" s="21"/>
    </row>
    <row r="3" spans="1:7" ht="20.25" x14ac:dyDescent="0.3">
      <c r="A3" s="20" t="s">
        <v>0</v>
      </c>
      <c r="B3" s="20"/>
      <c r="C3" s="20" t="s">
        <v>1</v>
      </c>
      <c r="D3" s="20"/>
    </row>
    <row r="4" spans="1:7" ht="18.75" x14ac:dyDescent="0.3">
      <c r="A4" s="2" t="s">
        <v>2</v>
      </c>
      <c r="B4" s="2" t="s">
        <v>3</v>
      </c>
      <c r="C4" s="2" t="s">
        <v>2</v>
      </c>
      <c r="D4" s="2" t="s">
        <v>4</v>
      </c>
    </row>
    <row r="5" spans="1:7" ht="23.25" x14ac:dyDescent="0.35">
      <c r="A5" s="3" t="s">
        <v>5</v>
      </c>
      <c r="B5" s="4">
        <f>B6+B8+B7</f>
        <v>636000</v>
      </c>
      <c r="C5" s="5" t="s">
        <v>10</v>
      </c>
      <c r="D5" s="6">
        <f>SUM(D6:D9)</f>
        <v>636000</v>
      </c>
    </row>
    <row r="6" spans="1:7" x14ac:dyDescent="0.25">
      <c r="A6" s="7" t="s">
        <v>6</v>
      </c>
      <c r="B6" s="8">
        <v>156000</v>
      </c>
      <c r="C6" s="7" t="s">
        <v>12</v>
      </c>
      <c r="D6" s="8">
        <v>36000</v>
      </c>
    </row>
    <row r="7" spans="1:7" x14ac:dyDescent="0.25">
      <c r="A7" s="7" t="s">
        <v>7</v>
      </c>
      <c r="B7" s="8">
        <v>360000</v>
      </c>
      <c r="C7" s="7" t="s">
        <v>11</v>
      </c>
      <c r="D7" s="8">
        <v>125000</v>
      </c>
    </row>
    <row r="8" spans="1:7" ht="30" x14ac:dyDescent="0.25">
      <c r="A8" s="9" t="s">
        <v>21</v>
      </c>
      <c r="B8" s="8">
        <v>120000</v>
      </c>
      <c r="C8" s="9" t="s">
        <v>25</v>
      </c>
      <c r="D8" s="8">
        <v>475000</v>
      </c>
      <c r="E8" s="1"/>
      <c r="F8" s="1"/>
    </row>
    <row r="9" spans="1:7" ht="15.75" x14ac:dyDescent="0.25">
      <c r="A9" s="7"/>
      <c r="B9" s="8"/>
      <c r="C9" s="18"/>
      <c r="D9" s="19"/>
    </row>
    <row r="10" spans="1:7" ht="46.5" x14ac:dyDescent="0.35">
      <c r="A10" s="16" t="s">
        <v>8</v>
      </c>
      <c r="B10" s="4">
        <f>SUM(B11:B13)</f>
        <v>1262383</v>
      </c>
      <c r="C10" s="10" t="s">
        <v>13</v>
      </c>
      <c r="D10" s="6">
        <f>SUM(D11:D13)</f>
        <v>1262383</v>
      </c>
    </row>
    <row r="11" spans="1:7" ht="47.25" x14ac:dyDescent="0.25">
      <c r="A11" s="11" t="s">
        <v>23</v>
      </c>
      <c r="B11" s="12">
        <v>1000000</v>
      </c>
      <c r="C11" s="11" t="s">
        <v>22</v>
      </c>
      <c r="D11" s="12">
        <v>1000000</v>
      </c>
      <c r="E11" s="1"/>
      <c r="G11" s="1"/>
    </row>
    <row r="12" spans="1:7" ht="31.5" x14ac:dyDescent="0.25">
      <c r="A12" s="11" t="s">
        <v>9</v>
      </c>
      <c r="B12" s="12">
        <v>262383</v>
      </c>
      <c r="C12" s="11" t="s">
        <v>16</v>
      </c>
      <c r="D12" s="12">
        <v>262383</v>
      </c>
    </row>
    <row r="13" spans="1:7" ht="15.75" x14ac:dyDescent="0.25">
      <c r="A13" s="11"/>
      <c r="B13" s="12"/>
      <c r="C13" s="11"/>
      <c r="D13" s="12"/>
      <c r="E13" t="s">
        <v>19</v>
      </c>
    </row>
    <row r="14" spans="1:7" ht="18.75" x14ac:dyDescent="0.3">
      <c r="A14" s="14" t="s">
        <v>18</v>
      </c>
      <c r="B14" s="15">
        <f>B10+B5</f>
        <v>1898383</v>
      </c>
      <c r="C14" s="11"/>
      <c r="D14" s="12"/>
    </row>
    <row r="15" spans="1:7" ht="20.25" x14ac:dyDescent="0.3">
      <c r="A15" s="16" t="s">
        <v>17</v>
      </c>
      <c r="B15" s="17">
        <f>B16</f>
        <v>0</v>
      </c>
      <c r="C15" s="11"/>
      <c r="D15" s="12"/>
      <c r="E15" s="1"/>
    </row>
    <row r="16" spans="1:7" ht="15.75" x14ac:dyDescent="0.25">
      <c r="A16" s="13" t="s">
        <v>20</v>
      </c>
      <c r="B16" s="12"/>
      <c r="C16" s="11"/>
      <c r="D16" s="12"/>
    </row>
    <row r="17" spans="1:5" ht="18.75" x14ac:dyDescent="0.3">
      <c r="A17" s="14" t="s">
        <v>14</v>
      </c>
      <c r="B17" s="15">
        <f>B14+B15</f>
        <v>1898383</v>
      </c>
      <c r="C17" s="14" t="s">
        <v>14</v>
      </c>
      <c r="D17" s="15">
        <f>D10+D5</f>
        <v>1898383</v>
      </c>
      <c r="E17" s="1"/>
    </row>
    <row r="18" spans="1:5" x14ac:dyDescent="0.25">
      <c r="C18" s="1"/>
      <c r="D18" s="1"/>
    </row>
    <row r="19" spans="1:5" x14ac:dyDescent="0.25">
      <c r="C19" s="1"/>
      <c r="D19" s="1"/>
    </row>
    <row r="20" spans="1:5" x14ac:dyDescent="0.25">
      <c r="D20" s="1"/>
    </row>
  </sheetData>
  <mergeCells count="3">
    <mergeCell ref="A3:B3"/>
    <mergeCell ref="C3:D3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abSelected="1" topLeftCell="A7" workbookViewId="0">
      <selection activeCell="D11" sqref="D11"/>
    </sheetView>
  </sheetViews>
  <sheetFormatPr baseColWidth="10" defaultRowHeight="15" x14ac:dyDescent="0.25"/>
  <cols>
    <col min="1" max="1" width="27.85546875" customWidth="1"/>
    <col min="2" max="2" width="23" customWidth="1"/>
    <col min="3" max="3" width="25.85546875" customWidth="1"/>
    <col min="4" max="4" width="40.42578125" customWidth="1"/>
  </cols>
  <sheetData>
    <row r="4" spans="1:6" ht="25.5" x14ac:dyDescent="0.35">
      <c r="A4" s="21" t="s">
        <v>15</v>
      </c>
      <c r="B4" s="21"/>
      <c r="C4" s="21"/>
      <c r="D4" s="21"/>
    </row>
    <row r="5" spans="1:6" ht="20.25" x14ac:dyDescent="0.3">
      <c r="A5" s="20" t="s">
        <v>0</v>
      </c>
      <c r="B5" s="20"/>
      <c r="C5" s="20" t="s">
        <v>1</v>
      </c>
      <c r="D5" s="20"/>
    </row>
    <row r="6" spans="1:6" ht="18.75" x14ac:dyDescent="0.3">
      <c r="A6" s="2" t="s">
        <v>2</v>
      </c>
      <c r="B6" s="2" t="s">
        <v>3</v>
      </c>
      <c r="C6" s="2" t="s">
        <v>2</v>
      </c>
      <c r="D6" s="2" t="s">
        <v>4</v>
      </c>
    </row>
    <row r="7" spans="1:6" ht="23.25" x14ac:dyDescent="0.35">
      <c r="A7" s="3" t="s">
        <v>5</v>
      </c>
      <c r="B7" s="4">
        <f>B8+B10+B9</f>
        <v>601000</v>
      </c>
      <c r="C7" s="5" t="s">
        <v>10</v>
      </c>
      <c r="D7" s="6">
        <f>SUM(D8:D11)</f>
        <v>601000</v>
      </c>
    </row>
    <row r="8" spans="1:6" x14ac:dyDescent="0.25">
      <c r="A8" s="7" t="s">
        <v>6</v>
      </c>
      <c r="B8" s="8">
        <v>156000</v>
      </c>
      <c r="C8" s="7" t="s">
        <v>12</v>
      </c>
      <c r="D8" s="8">
        <v>40000</v>
      </c>
    </row>
    <row r="9" spans="1:6" x14ac:dyDescent="0.25">
      <c r="A9" s="7" t="s">
        <v>7</v>
      </c>
      <c r="B9" s="8">
        <v>360000</v>
      </c>
      <c r="C9" s="7" t="s">
        <v>11</v>
      </c>
      <c r="D9" s="8">
        <v>61000</v>
      </c>
    </row>
    <row r="10" spans="1:6" ht="30" x14ac:dyDescent="0.25">
      <c r="A10" s="9" t="s">
        <v>21</v>
      </c>
      <c r="B10" s="8">
        <v>85000</v>
      </c>
      <c r="C10" s="9" t="s">
        <v>26</v>
      </c>
      <c r="D10" s="8">
        <v>500000</v>
      </c>
    </row>
    <row r="11" spans="1:6" ht="15.75" x14ac:dyDescent="0.25">
      <c r="A11" s="7"/>
      <c r="B11" s="8"/>
      <c r="C11" s="18"/>
      <c r="D11" s="19"/>
    </row>
    <row r="12" spans="1:6" ht="46.5" x14ac:dyDescent="0.35">
      <c r="A12" s="16" t="s">
        <v>8</v>
      </c>
      <c r="B12" s="4">
        <f>SUM(B13:B15)</f>
        <v>327979</v>
      </c>
      <c r="C12" s="10" t="s">
        <v>13</v>
      </c>
      <c r="D12" s="6">
        <f>SUM(D13:D15)</f>
        <v>327979</v>
      </c>
    </row>
    <row r="13" spans="1:6" ht="38.25" customHeight="1" x14ac:dyDescent="0.25">
      <c r="A13" s="11" t="s">
        <v>24</v>
      </c>
      <c r="B13" s="12">
        <v>327979</v>
      </c>
      <c r="C13" s="11" t="s">
        <v>16</v>
      </c>
      <c r="D13" s="12">
        <v>327979</v>
      </c>
      <c r="F13" s="1"/>
    </row>
    <row r="14" spans="1:6" ht="15.75" x14ac:dyDescent="0.25">
      <c r="A14" s="11"/>
      <c r="B14" s="12"/>
      <c r="C14" s="11"/>
      <c r="D14" s="12"/>
    </row>
    <row r="15" spans="1:6" ht="15.75" x14ac:dyDescent="0.25">
      <c r="A15" s="13"/>
      <c r="B15" s="12"/>
      <c r="C15" s="11"/>
      <c r="D15" s="12"/>
    </row>
    <row r="16" spans="1:6" ht="18.75" x14ac:dyDescent="0.3">
      <c r="A16" s="14" t="s">
        <v>18</v>
      </c>
      <c r="B16" s="15">
        <f>B12+B7</f>
        <v>928979</v>
      </c>
      <c r="C16" s="11"/>
      <c r="D16" s="12"/>
      <c r="F16" s="1"/>
    </row>
    <row r="17" spans="1:4" ht="20.25" x14ac:dyDescent="0.3">
      <c r="A17" s="16" t="s">
        <v>17</v>
      </c>
      <c r="B17" s="17">
        <f>B18</f>
        <v>0</v>
      </c>
      <c r="C17" s="11"/>
      <c r="D17" s="12"/>
    </row>
    <row r="18" spans="1:4" ht="15.75" x14ac:dyDescent="0.25">
      <c r="A18" s="13" t="s">
        <v>20</v>
      </c>
      <c r="B18" s="12"/>
      <c r="C18" s="11"/>
      <c r="D18" s="12"/>
    </row>
    <row r="19" spans="1:4" ht="18.75" x14ac:dyDescent="0.3">
      <c r="A19" s="14" t="s">
        <v>14</v>
      </c>
      <c r="B19" s="15">
        <f>B16+B17</f>
        <v>928979</v>
      </c>
      <c r="C19" s="14" t="s">
        <v>14</v>
      </c>
      <c r="D19" s="15">
        <f>D12+D7</f>
        <v>928979</v>
      </c>
    </row>
  </sheetData>
  <mergeCells count="3">
    <mergeCell ref="A4:D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</dc:creator>
  <cp:lastModifiedBy>Anissa</cp:lastModifiedBy>
  <dcterms:created xsi:type="dcterms:W3CDTF">2019-10-12T04:18:32Z</dcterms:created>
  <dcterms:modified xsi:type="dcterms:W3CDTF">2019-10-17T18:18:00Z</dcterms:modified>
</cp:coreProperties>
</file>